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filterPrivacy="1"/>
  <xr:revisionPtr revIDLastSave="0" documentId="13_ncr:1_{211CD85C-EA95-4F5C-879E-7E81B819DB1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T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1" i="1" l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9" i="1"/>
  <c r="E39" i="1" l="1"/>
</calcChain>
</file>

<file path=xl/sharedStrings.xml><?xml version="1.0" encoding="utf-8"?>
<sst xmlns="http://schemas.openxmlformats.org/spreadsheetml/2006/main" count="40" uniqueCount="40">
  <si>
    <t xml:space="preserve">RF nástroj krátký pro interlaminární přístup vč. připojovacího kabelu, průměr max. 2,5 mm, délka max. 280 mm, ovládání distálního konce = elevace do stran 360°, ergonomická rukojeť s otvorem pro palce pro zamezení pádu nástroje do těla pacienta a efektivní rotaci, automatické nastavení doporučených parametrů, kód ZUM u VZP, alternativně částečně resterilizovatelná elektroda s výměným insertem </t>
  </si>
  <si>
    <t>Fréza typu Oval burr se stranovým chráničem, průměr 3 mm, pracovní délka min. 350 mm, rovná, autoklávovatelná do 134 °C v parním autoklávu, barevné kódování průměru</t>
  </si>
  <si>
    <t>RF nástroj dlouhý pro transforaminální přístup vč. připojovacího kabelu, průměr max. 2,5 mm, délka max. 350 mm, ovládání distálního konce = elevace do stran 360°, ergonomická rukojeť s otvorem pro palce pro zamezení pádu nástroje do těla pacienta a efektivní rotaci, automatické nastavení doporučených parametrů, kód ZUM u VZP, alternativně částečně resterilizovatelná elektroda s výměným insertem</t>
  </si>
  <si>
    <t>Fréza typu Oval burr se stranovým chráničem, průměr 4 mm, pracovní délka min. 350 mm, rovná, autoklávovatelná do 134 °C v parním autoklávu, barevné kódování průměru</t>
  </si>
  <si>
    <t>Fréza typu Oval burr s předo-stranovým chráničem, průměr 3 mm, pracovní délka min. 350 mm, rovná, autoklávovatelná do 134 °C v parním autoklávu, barevné kódování průměru</t>
  </si>
  <si>
    <t>Fréza typu Oval burr s předo-stranovým chráničem, průměr 4 mm, pracovní délka min. 350 mm, rovná, autoklávovatelná do 134 °C v parním autoklávu, barevné kódování průměru</t>
  </si>
  <si>
    <t>Fréza typu Round burr, průměr 3 mm, pracovní délka min. 350 mm, rovná, autoklávovatelná do 134 °C v parním autoklávu, barevné kódování průměru</t>
  </si>
  <si>
    <t>Fréza typu Round burr s diamantovým povrchem, průměr 3 mm, pracovní délka min. 350 mm, rovná, autoklávovatelná do 134 °C v parním autoklávu, barevné kódování průměru</t>
  </si>
  <si>
    <t>Fréza typu Round burr, průměr 4 mm, pracovní délka min. 350 mm, rovná, autoklávovatelná do 134 °C v parním autoklávu, barevné kódování průměru</t>
  </si>
  <si>
    <t>Fréza typu Round burr s diamantovým povrchem, průměr 4 mm, pracovní délka min. 350 mm, rovná, autoklávovatelná do 134 °C v parním autoklávu, barevné kódování průměru</t>
  </si>
  <si>
    <t>Resekční fréza typu Nucleus, průměr 4 mm, délka min. 350 mm, autoklávovatelná do 134 °C v parním autoklávu, barevné kódování průměru</t>
  </si>
  <si>
    <t>Resekční fréza typu Nucleus smooth  pro měkké tkáně, průměr 3 mm, délka min. 350 mm, autoklávovatelná do 134 °C v parním autoklávu, barevné kódování průměru</t>
  </si>
  <si>
    <t>Resekční fréza typu Nucleus smooth  pro měkké tkáně, průměr 4 mm, délka min. 350 mm, autoklávovatelná do 134 °C v parním autoklávu, barevné kódování průměru</t>
  </si>
  <si>
    <t>Resekční fréza typu Nucleus zahnutá, průměr 4,5 mm, délka min. 350 mm, jednorázová sterilně balená, barevné kódování průměru</t>
  </si>
  <si>
    <t>Resekční fréza typu Nucleus rovná, průměr 4,5 mm, délka min. 350 mm, jednorázová sterilně balená, barevné kódování průměru</t>
  </si>
  <si>
    <t>Koncovka pro frézu s elevací do stran typu Burr, průměr 3,5 mm, jednorázová sterilně balená</t>
  </si>
  <si>
    <t>Koncovka pro frézu s elevací do stran typu Burr s diamantovým povrechem, průměr 3,5 mm, jednorázová sterilně balená</t>
  </si>
  <si>
    <t>Resekční fréza typu Nucleus ARTICULATING s elevací distálního konce, průměr 5,5 mm, délka min. 350 mm, jednorázová sterilně balená</t>
  </si>
  <si>
    <t xml:space="preserve">Fréza typu Oval burr se zúženým koncem pro stenózu se stranovým chráničem, průměr 5,5 mm, pracovní délka min. 290 mm, rovná, autoklávovatelná do 134 °C v parním autoklávu, barevné kódování průměru, </t>
  </si>
  <si>
    <t xml:space="preserve">Fréza typu Oval burr s diamantovým povrechem pro stenózu, průměr 5,5 mm, pracovní délka min. 290 mm, rovná, autoklávovatelná do 134 °C v parním autoklávu, barevné kódování průměru, </t>
  </si>
  <si>
    <t xml:space="preserve">Fréza typu Round burr pro stenózu, průměr 5,5 mm, pracovní délka min. 290 mm, rovná, autoklávovatelná do 134 °C v parním autoklávu, barevné kódování průměru, </t>
  </si>
  <si>
    <t xml:space="preserve">Fréza typu Oval burr pro stenózu se stranovým chráničem, průměr 5,5 mm, pracovní délka min. 290 mm, rovná, autoklávovatelná do 134 °C v parním autoklávu, barevné kódování průměru, </t>
  </si>
  <si>
    <t xml:space="preserve">Fréza typu Oval burr pro stenózu se stranovým chráničem, průměr 5,5 mm, pracovní délka min. 290 mm, rovná, jednorázová sterilně balená, barevné kódování průměru, </t>
  </si>
  <si>
    <t>Set hadicový pro laparopumpu, artropumpu, 3m, Luer-lock, jednorázové 10 ks/bal</t>
  </si>
  <si>
    <t>Těsnění pro endoskopy typu O-Ring</t>
  </si>
  <si>
    <t xml:space="preserve">Fréza typu Oval burr s diamantovým povrechem pro stenózu, průměr 5,5 mm, pracovní délka min. 290 mm, rovná, jednorázová sterilně balená, barevné kódování průměru, </t>
  </si>
  <si>
    <t xml:space="preserve">Fréza typu Round burr pro stenózu, průměr 5,5 mm, pracovní délka min. 290 mm, rovná, jednorázová sterilně balená, barevné kódování průměru, </t>
  </si>
  <si>
    <t xml:space="preserve">Fréza typu Oval burr se zúženým koncem pro stenózu se stranovým chráničem, průměr 5,5 mm, pracovní délka min. 290 mm, rovná, jednorázová sterilně balená, barevné kódování průměru, </t>
  </si>
  <si>
    <t>Těsnění pro endoskopy typu MEMBRANE</t>
  </si>
  <si>
    <t>Hadicový set pro pumpu 20x resterilizovatelný (vč.10ks náhr.membrán)</t>
  </si>
  <si>
    <t>Spotřební materiál pro 50 výkonů</t>
  </si>
  <si>
    <t xml:space="preserve">Příloha č. 1 KS - Dílčí specifikace ceny </t>
  </si>
  <si>
    <t>Název veřejné zakázky: Spinální endoskopický systém</t>
  </si>
  <si>
    <t>Název položky</t>
  </si>
  <si>
    <t>předpokládané množství za 3 roky</t>
  </si>
  <si>
    <t>cena za předpokládané množství za 3 roky v Kč bez DPH</t>
  </si>
  <si>
    <t>Cena celkem za předpokládané množství za období 3 let v Kč bez DPH</t>
  </si>
  <si>
    <t>Výše DPH v Kč</t>
  </si>
  <si>
    <t>Cena celkem za předpokládané množství za období 3 let v Kč včetně DPH</t>
  </si>
  <si>
    <t>cena v Kč bez DPH/ks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</si>
</sst>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sz val="11"/>
      <name val="Calibri"/>
      <family val="2"/>
      <charset val="238"/>
      <scheme val="minor"/>
    </font>
    <font>
      <sz val="11"/>
      <name val="Arial"/>
      <family val="2"/>
    </font>
    <font>
      <b/>
      <sz val="11"/>
      <name val="Calibri"/>
      <family val="2"/>
      <charset val="238"/>
      <scheme val="minor"/>
    </font>
    <font>
      <b/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31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wrapText="1"/>
    </xf>
    <xf numFmtId="0" fontId="4" fillId="0" borderId="0" xfId="0" applyFont="1"/>
    <xf numFmtId="4" fontId="4" fillId="0" borderId="0" xfId="0" applyNumberFormat="1" applyFont="1"/>
    <xf numFmtId="1" fontId="4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0" borderId="0" xfId="0" applyFont="1"/>
    <xf numFmtId="0" fontId="4" fillId="0" borderId="0" xfId="0" applyFont="1" applyAlignment="1">
      <alignment horizontal="center"/>
    </xf>
    <xf numFmtId="2" fontId="4" fillId="0" borderId="1" xfId="1" applyNumberFormat="1" applyFont="1" applyBorder="1"/>
    <xf numFmtId="0" fontId="6" fillId="0" borderId="0" xfId="0" applyFont="1" applyAlignment="1">
      <alignment horizontal="left"/>
    </xf>
    <xf numFmtId="0" fontId="7" fillId="0" borderId="0" xfId="0" applyFont="1" applyAlignment="1">
      <alignment wrapText="1"/>
    </xf>
    <xf numFmtId="0" fontId="6" fillId="0" borderId="0" xfId="0" applyFont="1"/>
    <xf numFmtId="4" fontId="6" fillId="0" borderId="0" xfId="0" applyNumberFormat="1" applyFont="1"/>
    <xf numFmtId="0" fontId="4" fillId="0" borderId="1" xfId="0" applyFont="1" applyBorder="1" applyAlignment="1">
      <alignment horizontal="center"/>
    </xf>
    <xf numFmtId="0" fontId="7" fillId="0" borderId="0" xfId="0" applyFont="1" applyAlignment="1">
      <alignment horizontal="left" wrapText="1"/>
    </xf>
    <xf numFmtId="4" fontId="6" fillId="0" borderId="0" xfId="0" applyNumberFormat="1" applyFont="1" applyAlignment="1">
      <alignment horizontal="left"/>
    </xf>
    <xf numFmtId="0" fontId="3" fillId="0" borderId="0" xfId="0" applyFont="1" applyAlignment="1">
      <alignment horizontal="left" wrapText="1"/>
    </xf>
    <xf numFmtId="0" fontId="6" fillId="0" borderId="1" xfId="0" applyFont="1" applyBorder="1" applyAlignment="1">
      <alignment vertical="center" wrapText="1"/>
    </xf>
    <xf numFmtId="4" fontId="6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horizontal="left" vertical="center" wrapText="1"/>
    </xf>
    <xf numFmtId="4" fontId="7" fillId="2" borderId="1" xfId="0" applyNumberFormat="1" applyFont="1" applyFill="1" applyBorder="1" applyAlignment="1">
      <alignment horizontal="left"/>
    </xf>
    <xf numFmtId="0" fontId="7" fillId="2" borderId="1" xfId="0" applyFont="1" applyFill="1" applyBorder="1" applyAlignment="1">
      <alignment horizontal="left" wrapText="1"/>
    </xf>
    <xf numFmtId="2" fontId="6" fillId="3" borderId="1" xfId="0" applyNumberFormat="1" applyFont="1" applyFill="1" applyBorder="1" applyAlignment="1">
      <alignment horizontal="right"/>
    </xf>
    <xf numFmtId="0" fontId="4" fillId="3" borderId="1" xfId="0" applyFont="1" applyFill="1" applyBorder="1"/>
    <xf numFmtId="2" fontId="6" fillId="3" borderId="1" xfId="0" applyNumberFormat="1" applyFont="1" applyFill="1" applyBorder="1"/>
    <xf numFmtId="4" fontId="4" fillId="4" borderId="1" xfId="0" applyNumberFormat="1" applyFont="1" applyFill="1" applyBorder="1"/>
    <xf numFmtId="0" fontId="6" fillId="0" borderId="1" xfId="0" applyFont="1" applyBorder="1" applyAlignment="1">
      <alignment vertical="center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5"/>
  <sheetViews>
    <sheetView tabSelected="1" zoomScale="90" zoomScaleNormal="90" workbookViewId="0">
      <selection activeCell="B8" sqref="B8"/>
    </sheetView>
  </sheetViews>
  <sheetFormatPr defaultColWidth="8.88671875" defaultRowHeight="14.4" x14ac:dyDescent="0.3"/>
  <cols>
    <col min="1" max="1" width="8.88671875" style="11"/>
    <col min="2" max="2" width="114.33203125" style="4" customWidth="1"/>
    <col min="3" max="3" width="17.6640625" style="5" customWidth="1"/>
    <col min="4" max="4" width="20.88671875" style="6" customWidth="1"/>
    <col min="5" max="5" width="21.44140625" style="5" customWidth="1"/>
    <col min="6" max="16384" width="8.88671875" style="5"/>
  </cols>
  <sheetData>
    <row r="1" spans="1:5" s="15" customFormat="1" x14ac:dyDescent="0.3">
      <c r="A1" s="13" t="s">
        <v>31</v>
      </c>
      <c r="B1" s="14"/>
      <c r="D1" s="16"/>
    </row>
    <row r="3" spans="1:5" s="13" customFormat="1" x14ac:dyDescent="0.3">
      <c r="A3" s="13" t="s">
        <v>32</v>
      </c>
      <c r="B3" s="18"/>
      <c r="D3" s="19"/>
    </row>
    <row r="6" spans="1:5" ht="20.25" customHeight="1" x14ac:dyDescent="0.3">
      <c r="A6" s="20" t="s">
        <v>30</v>
      </c>
      <c r="B6" s="20"/>
    </row>
    <row r="7" spans="1:5" x14ac:dyDescent="0.3">
      <c r="B7" s="5"/>
    </row>
    <row r="8" spans="1:5" ht="43.2" x14ac:dyDescent="0.3">
      <c r="A8" s="17"/>
      <c r="B8" s="30" t="s">
        <v>33</v>
      </c>
      <c r="C8" s="21" t="s">
        <v>34</v>
      </c>
      <c r="D8" s="22" t="s">
        <v>39</v>
      </c>
      <c r="E8" s="23" t="s">
        <v>35</v>
      </c>
    </row>
    <row r="9" spans="1:5" ht="55.2" x14ac:dyDescent="0.3">
      <c r="A9" s="17">
        <v>1</v>
      </c>
      <c r="B9" s="3" t="s">
        <v>0</v>
      </c>
      <c r="C9" s="7">
        <v>120</v>
      </c>
      <c r="D9" s="29"/>
      <c r="E9" s="12">
        <f>D9*C9</f>
        <v>0</v>
      </c>
    </row>
    <row r="10" spans="1:5" ht="55.2" x14ac:dyDescent="0.3">
      <c r="A10" s="17">
        <v>2</v>
      </c>
      <c r="B10" s="3" t="s">
        <v>2</v>
      </c>
      <c r="C10" s="7">
        <v>30</v>
      </c>
      <c r="D10" s="29"/>
      <c r="E10" s="12">
        <f t="shared" ref="E10:E38" si="0">D10*C10</f>
        <v>0</v>
      </c>
    </row>
    <row r="11" spans="1:5" ht="39" customHeight="1" x14ac:dyDescent="0.3">
      <c r="A11" s="17">
        <v>3</v>
      </c>
      <c r="B11" s="3" t="s">
        <v>1</v>
      </c>
      <c r="C11" s="7">
        <v>6</v>
      </c>
      <c r="D11" s="29"/>
      <c r="E11" s="12">
        <f t="shared" si="0"/>
        <v>0</v>
      </c>
    </row>
    <row r="12" spans="1:5" ht="36" customHeight="1" x14ac:dyDescent="0.3">
      <c r="A12" s="17">
        <v>4</v>
      </c>
      <c r="B12" s="3" t="s">
        <v>3</v>
      </c>
      <c r="C12" s="7">
        <v>6</v>
      </c>
      <c r="D12" s="29"/>
      <c r="E12" s="12">
        <f t="shared" si="0"/>
        <v>0</v>
      </c>
    </row>
    <row r="13" spans="1:5" ht="36.9" customHeight="1" x14ac:dyDescent="0.3">
      <c r="A13" s="17">
        <v>5</v>
      </c>
      <c r="B13" s="3" t="s">
        <v>4</v>
      </c>
      <c r="C13" s="7">
        <v>3</v>
      </c>
      <c r="D13" s="29"/>
      <c r="E13" s="12">
        <f t="shared" si="0"/>
        <v>0</v>
      </c>
    </row>
    <row r="14" spans="1:5" ht="36" customHeight="1" x14ac:dyDescent="0.3">
      <c r="A14" s="17">
        <v>6</v>
      </c>
      <c r="B14" s="3" t="s">
        <v>5</v>
      </c>
      <c r="C14" s="7">
        <v>3</v>
      </c>
      <c r="D14" s="29"/>
      <c r="E14" s="12">
        <f t="shared" si="0"/>
        <v>0</v>
      </c>
    </row>
    <row r="15" spans="1:5" ht="27.6" x14ac:dyDescent="0.3">
      <c r="A15" s="17">
        <v>7</v>
      </c>
      <c r="B15" s="3" t="s">
        <v>6</v>
      </c>
      <c r="C15" s="7">
        <v>6</v>
      </c>
      <c r="D15" s="29"/>
      <c r="E15" s="12">
        <f t="shared" si="0"/>
        <v>0</v>
      </c>
    </row>
    <row r="16" spans="1:5" ht="27.6" x14ac:dyDescent="0.3">
      <c r="A16" s="17">
        <v>8</v>
      </c>
      <c r="B16" s="3" t="s">
        <v>8</v>
      </c>
      <c r="C16" s="7">
        <v>6</v>
      </c>
      <c r="D16" s="29"/>
      <c r="E16" s="12">
        <f t="shared" si="0"/>
        <v>0</v>
      </c>
    </row>
    <row r="17" spans="1:5" ht="27.6" x14ac:dyDescent="0.3">
      <c r="A17" s="17">
        <v>9</v>
      </c>
      <c r="B17" s="3" t="s">
        <v>7</v>
      </c>
      <c r="C17" s="7">
        <v>6</v>
      </c>
      <c r="D17" s="29"/>
      <c r="E17" s="12">
        <f t="shared" si="0"/>
        <v>0</v>
      </c>
    </row>
    <row r="18" spans="1:5" ht="27.6" x14ac:dyDescent="0.3">
      <c r="A18" s="17">
        <v>10</v>
      </c>
      <c r="B18" s="8" t="s">
        <v>9</v>
      </c>
      <c r="C18" s="7">
        <v>6</v>
      </c>
      <c r="D18" s="29"/>
      <c r="E18" s="12">
        <f t="shared" si="0"/>
        <v>0</v>
      </c>
    </row>
    <row r="19" spans="1:5" ht="27.6" x14ac:dyDescent="0.3">
      <c r="A19" s="17">
        <v>11</v>
      </c>
      <c r="B19" s="3" t="s">
        <v>11</v>
      </c>
      <c r="C19" s="7">
        <v>3</v>
      </c>
      <c r="D19" s="29"/>
      <c r="E19" s="12">
        <f t="shared" si="0"/>
        <v>0</v>
      </c>
    </row>
    <row r="20" spans="1:5" ht="27.6" x14ac:dyDescent="0.3">
      <c r="A20" s="17">
        <v>12</v>
      </c>
      <c r="B20" s="3" t="s">
        <v>10</v>
      </c>
      <c r="C20" s="7">
        <v>3</v>
      </c>
      <c r="D20" s="29"/>
      <c r="E20" s="12">
        <f t="shared" si="0"/>
        <v>0</v>
      </c>
    </row>
    <row r="21" spans="1:5" ht="27.6" x14ac:dyDescent="0.3">
      <c r="A21" s="17">
        <v>13</v>
      </c>
      <c r="B21" s="3" t="s">
        <v>12</v>
      </c>
      <c r="C21" s="7">
        <v>3</v>
      </c>
      <c r="D21" s="29"/>
      <c r="E21" s="12">
        <f t="shared" si="0"/>
        <v>0</v>
      </c>
    </row>
    <row r="22" spans="1:5" ht="30.9" customHeight="1" x14ac:dyDescent="0.3">
      <c r="A22" s="17">
        <v>14</v>
      </c>
      <c r="B22" s="3" t="s">
        <v>14</v>
      </c>
      <c r="C22" s="7">
        <v>3</v>
      </c>
      <c r="D22" s="29"/>
      <c r="E22" s="12">
        <f t="shared" si="0"/>
        <v>0</v>
      </c>
    </row>
    <row r="23" spans="1:5" ht="27.6" x14ac:dyDescent="0.3">
      <c r="A23" s="17">
        <v>15</v>
      </c>
      <c r="B23" s="3" t="s">
        <v>13</v>
      </c>
      <c r="C23" s="7">
        <v>3</v>
      </c>
      <c r="D23" s="29"/>
      <c r="E23" s="12">
        <f t="shared" si="0"/>
        <v>0</v>
      </c>
    </row>
    <row r="24" spans="1:5" x14ac:dyDescent="0.3">
      <c r="A24" s="17">
        <v>16</v>
      </c>
      <c r="B24" s="3" t="s">
        <v>15</v>
      </c>
      <c r="C24" s="7">
        <v>6</v>
      </c>
      <c r="D24" s="29"/>
      <c r="E24" s="12">
        <f t="shared" si="0"/>
        <v>0</v>
      </c>
    </row>
    <row r="25" spans="1:5" x14ac:dyDescent="0.3">
      <c r="A25" s="17">
        <v>17</v>
      </c>
      <c r="B25" s="3" t="s">
        <v>16</v>
      </c>
      <c r="C25" s="7">
        <v>15</v>
      </c>
      <c r="D25" s="29"/>
      <c r="E25" s="12">
        <f t="shared" si="0"/>
        <v>0</v>
      </c>
    </row>
    <row r="26" spans="1:5" ht="27.6" x14ac:dyDescent="0.3">
      <c r="A26" s="17">
        <v>18</v>
      </c>
      <c r="B26" s="3" t="s">
        <v>17</v>
      </c>
      <c r="C26" s="7">
        <v>3</v>
      </c>
      <c r="D26" s="29"/>
      <c r="E26" s="12">
        <f t="shared" si="0"/>
        <v>0</v>
      </c>
    </row>
    <row r="27" spans="1:5" ht="27.6" x14ac:dyDescent="0.3">
      <c r="A27" s="17">
        <v>19</v>
      </c>
      <c r="B27" s="3" t="s">
        <v>21</v>
      </c>
      <c r="C27" s="7">
        <v>6</v>
      </c>
      <c r="D27" s="29"/>
      <c r="E27" s="12">
        <f t="shared" si="0"/>
        <v>0</v>
      </c>
    </row>
    <row r="28" spans="1:5" ht="27.6" x14ac:dyDescent="0.3">
      <c r="A28" s="17">
        <v>20</v>
      </c>
      <c r="B28" s="3" t="s">
        <v>18</v>
      </c>
      <c r="C28" s="7">
        <v>6</v>
      </c>
      <c r="D28" s="29"/>
      <c r="E28" s="12">
        <f t="shared" si="0"/>
        <v>0</v>
      </c>
    </row>
    <row r="29" spans="1:5" ht="27.6" x14ac:dyDescent="0.3">
      <c r="A29" s="17">
        <v>21</v>
      </c>
      <c r="B29" s="3" t="s">
        <v>20</v>
      </c>
      <c r="C29" s="7">
        <v>6</v>
      </c>
      <c r="D29" s="29"/>
      <c r="E29" s="12">
        <f t="shared" si="0"/>
        <v>0</v>
      </c>
    </row>
    <row r="30" spans="1:5" ht="27.6" x14ac:dyDescent="0.3">
      <c r="A30" s="17">
        <v>22</v>
      </c>
      <c r="B30" s="3" t="s">
        <v>19</v>
      </c>
      <c r="C30" s="7">
        <v>6</v>
      </c>
      <c r="D30" s="29"/>
      <c r="E30" s="12">
        <f t="shared" si="0"/>
        <v>0</v>
      </c>
    </row>
    <row r="31" spans="1:5" ht="27.6" x14ac:dyDescent="0.3">
      <c r="A31" s="17">
        <v>23</v>
      </c>
      <c r="B31" s="3" t="s">
        <v>22</v>
      </c>
      <c r="C31" s="7">
        <v>6</v>
      </c>
      <c r="D31" s="29"/>
      <c r="E31" s="12">
        <f t="shared" si="0"/>
        <v>0</v>
      </c>
    </row>
    <row r="32" spans="1:5" ht="27.6" x14ac:dyDescent="0.3">
      <c r="A32" s="17">
        <v>24</v>
      </c>
      <c r="B32" s="3" t="s">
        <v>27</v>
      </c>
      <c r="C32" s="7">
        <v>6</v>
      </c>
      <c r="D32" s="29"/>
      <c r="E32" s="12">
        <f t="shared" si="0"/>
        <v>0</v>
      </c>
    </row>
    <row r="33" spans="1:5" ht="27.6" x14ac:dyDescent="0.3">
      <c r="A33" s="17">
        <v>25</v>
      </c>
      <c r="B33" s="3" t="s">
        <v>26</v>
      </c>
      <c r="C33" s="7">
        <v>6</v>
      </c>
      <c r="D33" s="29"/>
      <c r="E33" s="12">
        <f t="shared" si="0"/>
        <v>0</v>
      </c>
    </row>
    <row r="34" spans="1:5" ht="27.6" x14ac:dyDescent="0.3">
      <c r="A34" s="17">
        <v>26</v>
      </c>
      <c r="B34" s="3" t="s">
        <v>25</v>
      </c>
      <c r="C34" s="7">
        <v>6</v>
      </c>
      <c r="D34" s="29"/>
      <c r="E34" s="12">
        <f t="shared" si="0"/>
        <v>0</v>
      </c>
    </row>
    <row r="35" spans="1:5" x14ac:dyDescent="0.3">
      <c r="A35" s="17">
        <v>27</v>
      </c>
      <c r="B35" s="3" t="s">
        <v>24</v>
      </c>
      <c r="C35" s="7">
        <v>9</v>
      </c>
      <c r="D35" s="29"/>
      <c r="E35" s="12">
        <f t="shared" si="0"/>
        <v>0</v>
      </c>
    </row>
    <row r="36" spans="1:5" x14ac:dyDescent="0.3">
      <c r="A36" s="17">
        <v>28</v>
      </c>
      <c r="B36" s="3" t="s">
        <v>28</v>
      </c>
      <c r="C36" s="7">
        <v>9</v>
      </c>
      <c r="D36" s="29"/>
      <c r="E36" s="12">
        <f t="shared" si="0"/>
        <v>0</v>
      </c>
    </row>
    <row r="37" spans="1:5" x14ac:dyDescent="0.3">
      <c r="A37" s="17">
        <v>29</v>
      </c>
      <c r="B37" s="3" t="s">
        <v>29</v>
      </c>
      <c r="C37" s="7">
        <v>9</v>
      </c>
      <c r="D37" s="29"/>
      <c r="E37" s="12">
        <f t="shared" si="0"/>
        <v>0</v>
      </c>
    </row>
    <row r="38" spans="1:5" x14ac:dyDescent="0.3">
      <c r="A38" s="17">
        <v>30</v>
      </c>
      <c r="B38" s="3" t="s">
        <v>23</v>
      </c>
      <c r="C38" s="7">
        <v>30</v>
      </c>
      <c r="D38" s="29"/>
      <c r="E38" s="12">
        <f t="shared" si="0"/>
        <v>0</v>
      </c>
    </row>
    <row r="39" spans="1:5" x14ac:dyDescent="0.3">
      <c r="B39" s="24" t="s">
        <v>36</v>
      </c>
      <c r="C39" s="24"/>
      <c r="D39" s="24"/>
      <c r="E39" s="26">
        <f>SUM(E9:E38)</f>
        <v>0</v>
      </c>
    </row>
    <row r="40" spans="1:5" x14ac:dyDescent="0.3">
      <c r="B40" s="25" t="s">
        <v>37</v>
      </c>
      <c r="C40" s="25"/>
      <c r="D40" s="25"/>
      <c r="E40" s="27"/>
    </row>
    <row r="41" spans="1:5" x14ac:dyDescent="0.3">
      <c r="B41" s="25" t="s">
        <v>38</v>
      </c>
      <c r="C41" s="25"/>
      <c r="D41" s="25"/>
      <c r="E41" s="28">
        <f>SUM(E39:E40)</f>
        <v>0</v>
      </c>
    </row>
    <row r="42" spans="1:5" x14ac:dyDescent="0.3">
      <c r="B42" s="9"/>
      <c r="C42" s="10"/>
    </row>
    <row r="43" spans="1:5" x14ac:dyDescent="0.3">
      <c r="B43" s="1"/>
      <c r="C43" s="2"/>
    </row>
    <row r="44" spans="1:5" x14ac:dyDescent="0.3">
      <c r="B44" s="1"/>
      <c r="C44" s="2"/>
    </row>
    <row r="45" spans="1:5" x14ac:dyDescent="0.3">
      <c r="B45" s="9"/>
      <c r="C45" s="10"/>
    </row>
  </sheetData>
  <mergeCells count="4">
    <mergeCell ref="A6:B6"/>
    <mergeCell ref="B39:D39"/>
    <mergeCell ref="B40:D40"/>
    <mergeCell ref="B41:D4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2022-09-30T16:22:00Z</dcterms:created>
  <dcterms:modified xsi:type="dcterms:W3CDTF">2023-05-05T11:58:00Z</dcterms:modified>
  <cp:category/>
</cp:coreProperties>
</file>